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CONTEC COBERTURA 2022\"/>
    </mc:Choice>
  </mc:AlternateContent>
  <xr:revisionPtr revIDLastSave="0" documentId="13_ncr:1_{2DD67973-A62B-4A14-B05E-76EEB88D4C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6A" sheetId="1" r:id="rId1"/>
    <sheet name="5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4" l="1"/>
  <c r="C5" i="4"/>
  <c r="J6" i="1"/>
  <c r="C5" i="1"/>
</calcChain>
</file>

<file path=xl/sharedStrings.xml><?xml version="1.0" encoding="utf-8"?>
<sst xmlns="http://schemas.openxmlformats.org/spreadsheetml/2006/main" count="32" uniqueCount="13">
  <si>
    <t xml:space="preserve">PORCENTAJE </t>
  </si>
  <si>
    <t>Total de Estudiantes</t>
  </si>
  <si>
    <t xml:space="preserve">ESTUDIANTES </t>
  </si>
  <si>
    <t xml:space="preserve">NUMERO </t>
  </si>
  <si>
    <t xml:space="preserve"> CON DISCAPACIDAD </t>
  </si>
  <si>
    <t xml:space="preserve">SIN DISCAPACIDAD </t>
  </si>
  <si>
    <t xml:space="preserve">ATENCIÓN ESTUDIANTES CON DISCAPACIDAD  </t>
  </si>
  <si>
    <t xml:space="preserve">ATENCIÓN ESTUDIANTES VICTIMAS DEL CONFLICTO ARMADO   </t>
  </si>
  <si>
    <t>VICTIMAS DESPLAZAMIENTO FORZADO</t>
  </si>
  <si>
    <t xml:space="preserve">OTROS HECHOS  VICTIMIZANTES </t>
  </si>
  <si>
    <t xml:space="preserve">NO VICTMAS </t>
  </si>
  <si>
    <t>0.84%</t>
  </si>
  <si>
    <t>4.85%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</si>
</sst>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DISCAPACIDAD</a:t>
            </a:r>
            <a:r>
              <a:rPr lang="es-CO" baseline="0"/>
              <a:t> </a:t>
            </a:r>
            <a:endParaRPr lang="es-CO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'6A'!$A$4:$A$5</c:f>
              <c:strCache>
                <c:ptCount val="2"/>
                <c:pt idx="0">
                  <c:v> CON DISCAPACIDAD </c:v>
                </c:pt>
                <c:pt idx="1">
                  <c:v>SIN DISCAPACIDAD </c:v>
                </c:pt>
              </c:strCache>
            </c:strRef>
          </c:cat>
          <c:val>
            <c:numRef>
              <c:f>'6A'!$C$4:$C$5</c:f>
              <c:numCache>
                <c:formatCode>General</c:formatCode>
                <c:ptCount val="2"/>
                <c:pt idx="0">
                  <c:v>1471</c:v>
                </c:pt>
                <c:pt idx="1">
                  <c:v>95816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7-4789-837A-A8CBFEDE663B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'6A'!$A$4:$A$5</c:f>
              <c:strCache>
                <c:ptCount val="2"/>
                <c:pt idx="0">
                  <c:v> CON DISCAPACIDAD </c:v>
                </c:pt>
                <c:pt idx="1">
                  <c:v>SIN DISCAPACIDAD </c:v>
                </c:pt>
              </c:strCache>
            </c:strRef>
          </c:cat>
          <c:val>
            <c:numRef>
              <c:f>'6A'!$D$4:$D$5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0347-4789-837A-A8CBFEDE66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VICTIMAS</a:t>
            </a:r>
            <a:r>
              <a:rPr lang="es-CO" baseline="0"/>
              <a:t> </a:t>
            </a:r>
            <a:endParaRPr lang="es-CO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9350393700787402E-3"/>
                  <c:y val="3.58289588801399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4C-427F-93C8-633B998775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'6A'!$H$4:$H$6</c:f>
              <c:strCache>
                <c:ptCount val="3"/>
                <c:pt idx="0">
                  <c:v>VICTIMAS DESPLAZAMIENTO FORZADO</c:v>
                </c:pt>
                <c:pt idx="1">
                  <c:v>OTROS HECHOS  VICTIMIZANTES </c:v>
                </c:pt>
                <c:pt idx="2">
                  <c:v>NO VICTMAS </c:v>
                </c:pt>
              </c:strCache>
            </c:strRef>
          </c:cat>
          <c:val>
            <c:numRef>
              <c:f>'6A'!$J$4:$J$6</c:f>
              <c:numCache>
                <c:formatCode>General</c:formatCode>
                <c:ptCount val="3"/>
                <c:pt idx="0">
                  <c:v>3200</c:v>
                </c:pt>
                <c:pt idx="1">
                  <c:v>1367</c:v>
                </c:pt>
                <c:pt idx="2">
                  <c:v>92720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C-427F-93C8-633B998775A5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'6A'!$H$4:$H$6</c:f>
              <c:strCache>
                <c:ptCount val="3"/>
                <c:pt idx="0">
                  <c:v>VICTIMAS DESPLAZAMIENTO FORZADO</c:v>
                </c:pt>
                <c:pt idx="1">
                  <c:v>OTROS HECHOS  VICTIMIZANTES </c:v>
                </c:pt>
                <c:pt idx="2">
                  <c:v>NO VICTMAS </c:v>
                </c:pt>
              </c:strCache>
            </c:strRef>
          </c:cat>
          <c:val>
            <c:numRef>
              <c:f>'6A'!$K$4:$K$6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424C-427F-93C8-633B998775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DISCAPACIDAD</a:t>
            </a:r>
            <a:r>
              <a:rPr lang="es-CO" baseline="0"/>
              <a:t> </a:t>
            </a:r>
            <a:endParaRPr lang="es-CO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'5A'!$A$4:$A$5</c:f>
              <c:strCache>
                <c:ptCount val="2"/>
                <c:pt idx="0">
                  <c:v> CON DISCAPACIDAD </c:v>
                </c:pt>
                <c:pt idx="1">
                  <c:v>SIN DISCAPACIDAD </c:v>
                </c:pt>
              </c:strCache>
            </c:strRef>
          </c:cat>
          <c:val>
            <c:numRef>
              <c:f>'5A'!$C$4:$C$5</c:f>
              <c:numCache>
                <c:formatCode>General</c:formatCode>
                <c:ptCount val="2"/>
                <c:pt idx="0">
                  <c:v>830</c:v>
                </c:pt>
                <c:pt idx="1">
                  <c:v>36267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A-447D-8264-E08A8521421B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'5A'!$A$4:$A$5</c:f>
              <c:strCache>
                <c:ptCount val="2"/>
                <c:pt idx="0">
                  <c:v> CON DISCAPACIDAD </c:v>
                </c:pt>
                <c:pt idx="1">
                  <c:v>SIN DISCAPACIDAD </c:v>
                </c:pt>
              </c:strCache>
            </c:strRef>
          </c:cat>
          <c:val>
            <c:numRef>
              <c:f>'5A'!$D$4:$D$5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D84A-447D-8264-E08A852142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VICTIMAS</a:t>
            </a:r>
            <a:r>
              <a:rPr lang="es-CO" baseline="0"/>
              <a:t> </a:t>
            </a:r>
            <a:endParaRPr lang="es-CO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9350393700787402E-3"/>
                  <c:y val="3.58289588801399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7-4007-8146-E76F80C3C0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'5A'!$H$4:$H$6</c:f>
              <c:strCache>
                <c:ptCount val="3"/>
                <c:pt idx="0">
                  <c:v>VICTIMAS DESPLAZAMIENTO FORZADO</c:v>
                </c:pt>
                <c:pt idx="1">
                  <c:v>OTROS HECHOS  VICTIMIZANTES </c:v>
                </c:pt>
                <c:pt idx="2">
                  <c:v>NO VICTMAS </c:v>
                </c:pt>
              </c:strCache>
            </c:strRef>
          </c:cat>
          <c:val>
            <c:numRef>
              <c:f>'5A'!$J$4:$J$6</c:f>
              <c:numCache>
                <c:formatCode>General</c:formatCode>
                <c:ptCount val="3"/>
                <c:pt idx="0">
                  <c:v>584</c:v>
                </c:pt>
                <c:pt idx="1">
                  <c:v>299</c:v>
                </c:pt>
                <c:pt idx="2">
                  <c:v>36214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7-4007-8146-E76F80C3C0E5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'5A'!$H$4:$H$6</c:f>
              <c:strCache>
                <c:ptCount val="3"/>
                <c:pt idx="0">
                  <c:v>VICTIMAS DESPLAZAMIENTO FORZADO</c:v>
                </c:pt>
                <c:pt idx="1">
                  <c:v>OTROS HECHOS  VICTIMIZANTES </c:v>
                </c:pt>
                <c:pt idx="2">
                  <c:v>NO VICTMAS </c:v>
                </c:pt>
              </c:strCache>
            </c:strRef>
          </c:cat>
          <c:val>
            <c:numRef>
              <c:f>'5A'!$K$4:$K$6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1A37-4007-8146-E76F80C3C0E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47625</xdr:rowOff>
    </xdr:from>
    <xdr:to>
      <xdr:col>6</xdr:col>
      <xdr:colOff>190500</xdr:colOff>
      <xdr:row>20</xdr:row>
      <xdr:rowOff>123825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7</xdr:row>
      <xdr:rowOff>47625</xdr:rowOff>
    </xdr:from>
    <xdr:to>
      <xdr:col>13</xdr:col>
      <xdr:colOff>85725</xdr:colOff>
      <xdr:row>22</xdr:row>
      <xdr:rowOff>104775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47625</xdr:rowOff>
    </xdr:from>
    <xdr:to>
      <xdr:col>6</xdr:col>
      <xdr:colOff>190500</xdr:colOff>
      <xdr:row>20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7</xdr:row>
      <xdr:rowOff>47625</xdr:rowOff>
    </xdr:from>
    <xdr:to>
      <xdr:col>12</xdr:col>
      <xdr:colOff>504825</xdr:colOff>
      <xdr:row>21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"/>
  <sheetViews>
    <sheetView tabSelected="1" view="pageLayout" zoomScaleNormal="100" workbookViewId="0">
      <selection activeCell="K14" sqref="K14"/>
    </sheetView>
  </sheetViews>
  <sheetFormatPr baseColWidth="10" defaultRowHeight="15" x14ac:dyDescent="0.25"/>
  <sheetData>
    <row r="1" spans="1:13" x14ac:dyDescent="0.25">
      <c r="A1" s="13" t="s">
        <v>6</v>
      </c>
      <c r="B1" s="13"/>
      <c r="C1" s="13"/>
      <c r="D1" s="13"/>
      <c r="E1" s="13"/>
      <c r="F1" s="13"/>
      <c r="H1" s="13" t="s">
        <v>7</v>
      </c>
      <c r="I1" s="13"/>
      <c r="J1" s="13"/>
      <c r="K1" s="13"/>
      <c r="L1" s="13"/>
      <c r="M1" s="13"/>
    </row>
    <row r="2" spans="1:13" x14ac:dyDescent="0.25">
      <c r="A2" s="14" t="s">
        <v>1</v>
      </c>
      <c r="B2" s="15"/>
      <c r="C2" s="16">
        <v>97287</v>
      </c>
      <c r="D2" s="9"/>
      <c r="E2" s="1" t="s">
        <v>0</v>
      </c>
      <c r="F2" s="1"/>
      <c r="H2" s="14" t="s">
        <v>1</v>
      </c>
      <c r="I2" s="15"/>
      <c r="J2" s="16">
        <v>97287</v>
      </c>
      <c r="K2" s="9"/>
      <c r="L2" s="4" t="s">
        <v>0</v>
      </c>
      <c r="M2" s="5"/>
    </row>
    <row r="3" spans="1:13" x14ac:dyDescent="0.25">
      <c r="A3" s="14" t="s">
        <v>2</v>
      </c>
      <c r="B3" s="15"/>
      <c r="C3" s="16" t="s">
        <v>3</v>
      </c>
      <c r="D3" s="9"/>
      <c r="E3" s="14"/>
      <c r="F3" s="18"/>
      <c r="H3" s="1" t="s">
        <v>2</v>
      </c>
      <c r="I3" s="1"/>
      <c r="J3" s="17" t="s">
        <v>3</v>
      </c>
      <c r="K3" s="17"/>
      <c r="L3" s="6"/>
      <c r="M3" s="7"/>
    </row>
    <row r="4" spans="1:13" ht="41.25" customHeight="1" x14ac:dyDescent="0.25">
      <c r="A4" s="8" t="s">
        <v>4</v>
      </c>
      <c r="B4" s="9"/>
      <c r="C4" s="2">
        <v>1471</v>
      </c>
      <c r="D4" s="2"/>
      <c r="E4" s="19">
        <v>2.2499999999999999E-2</v>
      </c>
      <c r="F4" s="20"/>
      <c r="H4" s="8" t="s">
        <v>8</v>
      </c>
      <c r="I4" s="9"/>
      <c r="J4" s="2">
        <v>3200</v>
      </c>
      <c r="K4" s="2"/>
      <c r="L4" s="10" t="s">
        <v>12</v>
      </c>
      <c r="M4" s="11"/>
    </row>
    <row r="5" spans="1:13" ht="29.25" customHeight="1" x14ac:dyDescent="0.25">
      <c r="A5" s="8" t="s">
        <v>5</v>
      </c>
      <c r="B5" s="9"/>
      <c r="C5" s="2">
        <f>C2-C4</f>
        <v>95816</v>
      </c>
      <c r="D5" s="2"/>
      <c r="E5" s="3">
        <v>0.97740000000000005</v>
      </c>
      <c r="F5" s="3"/>
      <c r="H5" s="8" t="s">
        <v>9</v>
      </c>
      <c r="I5" s="9"/>
      <c r="J5" s="2">
        <v>1367</v>
      </c>
      <c r="K5" s="2"/>
      <c r="L5" s="12" t="s">
        <v>11</v>
      </c>
      <c r="M5" s="12"/>
    </row>
    <row r="6" spans="1:13" ht="34.5" customHeight="1" x14ac:dyDescent="0.25">
      <c r="H6" s="1" t="s">
        <v>10</v>
      </c>
      <c r="I6" s="1"/>
      <c r="J6" s="2">
        <f>J2-J5-J4</f>
        <v>92720</v>
      </c>
      <c r="K6" s="2"/>
      <c r="L6" s="3">
        <v>0.94299999999999995</v>
      </c>
      <c r="M6" s="3"/>
    </row>
  </sheetData>
  <mergeCells count="28">
    <mergeCell ref="E5:F5"/>
    <mergeCell ref="C2:D2"/>
    <mergeCell ref="A2:B2"/>
    <mergeCell ref="A1:F1"/>
    <mergeCell ref="C3:D3"/>
    <mergeCell ref="E3:F3"/>
    <mergeCell ref="A3:B3"/>
    <mergeCell ref="C5:D5"/>
    <mergeCell ref="A4:B4"/>
    <mergeCell ref="E2:F2"/>
    <mergeCell ref="E4:F4"/>
    <mergeCell ref="C4:D4"/>
    <mergeCell ref="A5:B5"/>
    <mergeCell ref="H1:M1"/>
    <mergeCell ref="H2:I2"/>
    <mergeCell ref="J2:K2"/>
    <mergeCell ref="H3:I3"/>
    <mergeCell ref="J3:K3"/>
    <mergeCell ref="H6:I6"/>
    <mergeCell ref="J6:K6"/>
    <mergeCell ref="L6:M6"/>
    <mergeCell ref="L2:M3"/>
    <mergeCell ref="H4:I4"/>
    <mergeCell ref="J4:K4"/>
    <mergeCell ref="L4:M4"/>
    <mergeCell ref="H5:I5"/>
    <mergeCell ref="J5:K5"/>
    <mergeCell ref="L5:M5"/>
  </mergeCells>
  <pageMargins left="0.7" right="0.7" top="0.75" bottom="0.75" header="0.3" footer="0.3"/>
  <pageSetup scale="77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"/>
  <sheetViews>
    <sheetView view="pageLayout" zoomScale="95" zoomScaleNormal="100" zoomScalePageLayoutView="95" workbookViewId="0">
      <selection activeCell="J14" sqref="J14"/>
    </sheetView>
  </sheetViews>
  <sheetFormatPr baseColWidth="10" defaultRowHeight="15" x14ac:dyDescent="0.25"/>
  <sheetData>
    <row r="1" spans="1:13" x14ac:dyDescent="0.25">
      <c r="A1" s="13" t="s">
        <v>6</v>
      </c>
      <c r="B1" s="13"/>
      <c r="C1" s="13"/>
      <c r="D1" s="13"/>
      <c r="E1" s="13"/>
      <c r="F1" s="13"/>
      <c r="H1" s="13" t="s">
        <v>7</v>
      </c>
      <c r="I1" s="13"/>
      <c r="J1" s="13"/>
      <c r="K1" s="13"/>
      <c r="L1" s="13"/>
      <c r="M1" s="13"/>
    </row>
    <row r="2" spans="1:13" x14ac:dyDescent="0.25">
      <c r="A2" s="14" t="s">
        <v>1</v>
      </c>
      <c r="B2" s="15"/>
      <c r="C2" s="16">
        <v>37097</v>
      </c>
      <c r="D2" s="9"/>
      <c r="E2" s="1" t="s">
        <v>0</v>
      </c>
      <c r="F2" s="1"/>
      <c r="H2" s="14" t="s">
        <v>1</v>
      </c>
      <c r="I2" s="15"/>
      <c r="J2" s="16">
        <v>37097</v>
      </c>
      <c r="K2" s="9"/>
      <c r="L2" s="4" t="s">
        <v>0</v>
      </c>
      <c r="M2" s="5"/>
    </row>
    <row r="3" spans="1:13" x14ac:dyDescent="0.25">
      <c r="A3" s="14" t="s">
        <v>2</v>
      </c>
      <c r="B3" s="15"/>
      <c r="C3" s="16" t="s">
        <v>3</v>
      </c>
      <c r="D3" s="9"/>
      <c r="E3" s="14"/>
      <c r="F3" s="18"/>
      <c r="H3" s="1" t="s">
        <v>2</v>
      </c>
      <c r="I3" s="1"/>
      <c r="J3" s="17" t="s">
        <v>3</v>
      </c>
      <c r="K3" s="17"/>
      <c r="L3" s="6"/>
      <c r="M3" s="7"/>
    </row>
    <row r="4" spans="1:13" ht="41.25" customHeight="1" x14ac:dyDescent="0.25">
      <c r="A4" s="8" t="s">
        <v>4</v>
      </c>
      <c r="B4" s="9"/>
      <c r="C4" s="2">
        <v>830</v>
      </c>
      <c r="D4" s="2"/>
      <c r="E4" s="19">
        <v>8.9999999999999993E-3</v>
      </c>
      <c r="F4" s="20"/>
      <c r="H4" s="8" t="s">
        <v>8</v>
      </c>
      <c r="I4" s="9"/>
      <c r="J4" s="2">
        <v>584</v>
      </c>
      <c r="K4" s="2"/>
      <c r="L4" s="19">
        <v>1.7100000000000001E-2</v>
      </c>
      <c r="M4" s="20"/>
    </row>
    <row r="5" spans="1:13" ht="29.25" customHeight="1" x14ac:dyDescent="0.25">
      <c r="A5" s="8" t="s">
        <v>5</v>
      </c>
      <c r="B5" s="9"/>
      <c r="C5" s="2">
        <f>C2-C4</f>
        <v>36267</v>
      </c>
      <c r="D5" s="2"/>
      <c r="E5" s="3">
        <v>0.9909</v>
      </c>
      <c r="F5" s="3"/>
      <c r="H5" s="8" t="s">
        <v>9</v>
      </c>
      <c r="I5" s="9"/>
      <c r="J5" s="2">
        <v>299</v>
      </c>
      <c r="K5" s="2"/>
      <c r="L5" s="3">
        <v>7.4000000000000003E-3</v>
      </c>
      <c r="M5" s="3"/>
    </row>
    <row r="6" spans="1:13" ht="34.5" customHeight="1" x14ac:dyDescent="0.25">
      <c r="H6" s="1" t="s">
        <v>10</v>
      </c>
      <c r="I6" s="1"/>
      <c r="J6" s="2">
        <f>J2-J5-J4</f>
        <v>36214</v>
      </c>
      <c r="K6" s="2"/>
      <c r="L6" s="3">
        <v>0.97529999999999994</v>
      </c>
      <c r="M6" s="3"/>
    </row>
  </sheetData>
  <mergeCells count="28">
    <mergeCell ref="A1:F1"/>
    <mergeCell ref="H1:M1"/>
    <mergeCell ref="A2:B2"/>
    <mergeCell ref="C2:D2"/>
    <mergeCell ref="E2:F2"/>
    <mergeCell ref="H2:I2"/>
    <mergeCell ref="J2:K2"/>
    <mergeCell ref="L2:M3"/>
    <mergeCell ref="A3:B3"/>
    <mergeCell ref="C3:D3"/>
    <mergeCell ref="E3:F3"/>
    <mergeCell ref="H3:I3"/>
    <mergeCell ref="J3:K3"/>
    <mergeCell ref="H6:I6"/>
    <mergeCell ref="J6:K6"/>
    <mergeCell ref="L6:M6"/>
    <mergeCell ref="L4:M4"/>
    <mergeCell ref="A5:B5"/>
    <mergeCell ref="C5:D5"/>
    <mergeCell ref="E5:F5"/>
    <mergeCell ref="H5:I5"/>
    <mergeCell ref="J5:K5"/>
    <mergeCell ref="L5:M5"/>
    <mergeCell ref="A4:B4"/>
    <mergeCell ref="C4:D4"/>
    <mergeCell ref="E4:F4"/>
    <mergeCell ref="H4:I4"/>
    <mergeCell ref="J4:K4"/>
  </mergeCells>
  <pageMargins left="0.7" right="0.7" top="0.75" bottom="0.75" header="0.3" footer="0.3"/>
  <pageSetup scale="82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6A</vt:lpstr>
      <vt:lpstr>5A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ATENCION POBLACION</dc:creator>
  <cp:lastModifiedBy>luzcl</cp:lastModifiedBy>
  <cp:lastPrinted>2022-04-06T03:07:28Z</cp:lastPrinted>
  <dcterms:created xsi:type="dcterms:W3CDTF">2019-12-30T11:48:13Z</dcterms:created>
  <dcterms:modified xsi:type="dcterms:W3CDTF">2022-04-06T03:07:35Z</dcterms:modified>
</cp:coreProperties>
</file>